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bookViews>
  <sheets>
    <sheet name="Sheet1" sheetId="1" r:id="rId1"/>
  </sheets>
  <calcPr calcId="145621"/>
</workbook>
</file>

<file path=xl/calcChain.xml><?xml version="1.0" encoding="utf-8"?>
<calcChain xmlns="http://schemas.openxmlformats.org/spreadsheetml/2006/main">
  <c r="D20" i="1" l="1"/>
  <c r="D7" i="1"/>
  <c r="J7" i="1"/>
  <c r="D8" i="1"/>
  <c r="D9" i="1"/>
  <c r="D10" i="1"/>
  <c r="J10" i="1"/>
  <c r="D11" i="1"/>
  <c r="D12" i="1"/>
  <c r="J13" i="1"/>
  <c r="D15" i="1"/>
  <c r="D16" i="1"/>
  <c r="J16" i="1"/>
  <c r="D17" i="1"/>
  <c r="J19" i="1"/>
  <c r="D21" i="1"/>
  <c r="D24" i="1"/>
  <c r="D27" i="1"/>
  <c r="J22" i="1"/>
  <c r="D28" i="1"/>
  <c r="J23" i="1"/>
  <c r="D29" i="1"/>
  <c r="D30" i="1"/>
  <c r="D31" i="1"/>
  <c r="J26" i="1"/>
  <c r="D32" i="1"/>
  <c r="J27" i="1"/>
  <c r="D33" i="1"/>
  <c r="J28" i="1"/>
  <c r="D34" i="1"/>
  <c r="D37" i="1"/>
  <c r="D38" i="1"/>
  <c r="D39" i="1"/>
  <c r="D40" i="1"/>
  <c r="D41" i="1"/>
  <c r="D42" i="1"/>
  <c r="D43" i="1"/>
  <c r="D44" i="1"/>
  <c r="D45" i="1"/>
  <c r="J38" i="1" l="1"/>
  <c r="J39" i="1" s="1"/>
</calcChain>
</file>

<file path=xl/sharedStrings.xml><?xml version="1.0" encoding="utf-8"?>
<sst xmlns="http://schemas.openxmlformats.org/spreadsheetml/2006/main" count="71" uniqueCount="68">
  <si>
    <t>Troop #:__________________</t>
  </si>
  <si>
    <t>Leader:_________________________________</t>
  </si>
  <si>
    <t>Week Attending: _________</t>
  </si>
  <si>
    <t>Council:___________________</t>
  </si>
  <si>
    <t>Email:__________________________________</t>
  </si>
  <si>
    <t>Campsite:________________</t>
  </si>
  <si>
    <t>Phone:_________________________________</t>
  </si>
  <si>
    <t>Quantity</t>
  </si>
  <si>
    <t>Cost</t>
  </si>
  <si>
    <t>Total</t>
  </si>
  <si>
    <r>
      <t xml:space="preserve">Leatherwork </t>
    </r>
    <r>
      <rPr>
        <sz val="7"/>
        <rFont val="Tahoma"/>
        <family val="2"/>
      </rPr>
      <t>(Scouts will need one of these items)</t>
    </r>
  </si>
  <si>
    <t>Shotgun Shooting</t>
  </si>
  <si>
    <t>Walking stick grip</t>
  </si>
  <si>
    <t>Shotgun shells</t>
  </si>
  <si>
    <t>Lancer billfold kit</t>
  </si>
  <si>
    <t>Multitool sheath kit</t>
  </si>
  <si>
    <t>Archery</t>
  </si>
  <si>
    <t>Leather key fob</t>
  </si>
  <si>
    <t>Arrow making kit</t>
  </si>
  <si>
    <t>Small leather knife pouch</t>
  </si>
  <si>
    <t>Large leather knife pouch</t>
  </si>
  <si>
    <t>Blue Mountain Men</t>
  </si>
  <si>
    <t>Walking stave</t>
  </si>
  <si>
    <r>
      <t>Basketry</t>
    </r>
    <r>
      <rPr>
        <i/>
        <sz val="9"/>
        <rFont val="Tahoma"/>
        <family val="2"/>
      </rPr>
      <t xml:space="preserve"> </t>
    </r>
    <r>
      <rPr>
        <sz val="7"/>
        <rFont val="Tahoma"/>
        <family val="2"/>
      </rPr>
      <t>(Scouts will need all three items)</t>
    </r>
  </si>
  <si>
    <t>Stool kit</t>
  </si>
  <si>
    <t>Space Exploration</t>
  </si>
  <si>
    <t>5" square basket kit</t>
  </si>
  <si>
    <t>Rocket kit</t>
  </si>
  <si>
    <t>5" round basket kit</t>
  </si>
  <si>
    <t>Horsemanship</t>
  </si>
  <si>
    <r>
      <t xml:space="preserve">Metalwork </t>
    </r>
    <r>
      <rPr>
        <sz val="7"/>
        <rFont val="Tahoma"/>
        <family val="2"/>
      </rPr>
      <t>(Scouts will need both of these items)</t>
    </r>
  </si>
  <si>
    <t>Copper canoe</t>
  </si>
  <si>
    <t>Metal bowl disc</t>
  </si>
  <si>
    <r>
      <t xml:space="preserve">Art </t>
    </r>
    <r>
      <rPr>
        <sz val="7"/>
        <rFont val="Tahoma"/>
        <family val="2"/>
      </rPr>
      <t>(this item is optional: see requirements for more information)</t>
    </r>
  </si>
  <si>
    <t>Handkerchief</t>
  </si>
  <si>
    <r>
      <t xml:space="preserve">Indian Lore </t>
    </r>
    <r>
      <rPr>
        <sz val="7"/>
        <color indexed="8"/>
        <rFont val="Tahoma"/>
        <family val="2"/>
      </rPr>
      <t>(see Requirement 2 for more information)</t>
    </r>
  </si>
  <si>
    <t>Crackerbarrels</t>
  </si>
  <si>
    <t>Talking feather kit</t>
  </si>
  <si>
    <r>
      <t xml:space="preserve">Pepperoni pizza pie </t>
    </r>
    <r>
      <rPr>
        <sz val="7"/>
        <rFont val="Tahoma"/>
        <family val="2"/>
      </rPr>
      <t>(16 inch)</t>
    </r>
  </si>
  <si>
    <t>Drum decoration kit</t>
  </si>
  <si>
    <r>
      <t xml:space="preserve">Cheese pizza pie </t>
    </r>
    <r>
      <rPr>
        <sz val="7"/>
        <rFont val="Tahoma"/>
        <family val="2"/>
      </rPr>
      <t>(16 inch)</t>
    </r>
  </si>
  <si>
    <t>Mini dream catcher</t>
  </si>
  <si>
    <t>Mini teepee kit</t>
  </si>
  <si>
    <t>Other Items</t>
  </si>
  <si>
    <t>Moccasin Kit: size 6-7</t>
  </si>
  <si>
    <t>Troop photographs*</t>
  </si>
  <si>
    <t>Moccasin Kit: size 8-9</t>
  </si>
  <si>
    <t>Extra meals*†</t>
  </si>
  <si>
    <t>Moccasin Kit: size 10-11</t>
  </si>
  <si>
    <t>Moccasin Kit: size 12-13</t>
  </si>
  <si>
    <t>*Final number for photos and meals should be given to your Troop guide when you  
check in on Sunday. The numbers on this form are only for payments, not for orders.</t>
  </si>
  <si>
    <r>
      <t xml:space="preserve">Woodcarving </t>
    </r>
    <r>
      <rPr>
        <sz val="7"/>
        <rFont val="Tahoma"/>
        <family val="2"/>
      </rPr>
      <t>(Scouts will need the relief carving block and one other item)</t>
    </r>
  </si>
  <si>
    <t>Relief carving block</t>
  </si>
  <si>
    <t>†”Extra meals” includes visitor meals for Friday night dinner.</t>
  </si>
  <si>
    <r>
      <t xml:space="preserve">Indian head </t>
    </r>
    <r>
      <rPr>
        <sz val="7"/>
        <rFont val="Tahoma"/>
        <family val="2"/>
      </rPr>
      <t>(difficult)</t>
    </r>
  </si>
  <si>
    <r>
      <t xml:space="preserve">Arrowhead </t>
    </r>
    <r>
      <rPr>
        <sz val="7"/>
        <rFont val="Tahoma"/>
        <family val="2"/>
      </rPr>
      <t>(intermediate)</t>
    </r>
  </si>
  <si>
    <r>
      <t xml:space="preserve">Bear </t>
    </r>
    <r>
      <rPr>
        <sz val="7"/>
        <rFont val="Tahoma"/>
        <family val="2"/>
      </rPr>
      <t>(intermediate)</t>
    </r>
  </si>
  <si>
    <t>GRAND TOTAL</t>
  </si>
  <si>
    <r>
      <t xml:space="preserve">Eagle head </t>
    </r>
    <r>
      <rPr>
        <sz val="7"/>
        <rFont val="Tahoma"/>
        <family val="2"/>
      </rPr>
      <t>(intermediate)</t>
    </r>
  </si>
  <si>
    <r>
      <t xml:space="preserve">Owl </t>
    </r>
    <r>
      <rPr>
        <sz val="7"/>
        <rFont val="Tahoma"/>
        <family val="2"/>
      </rPr>
      <t>(intermediate)</t>
    </r>
  </si>
  <si>
    <r>
      <t xml:space="preserve">Perched eagle </t>
    </r>
    <r>
      <rPr>
        <sz val="7"/>
        <rFont val="Tahoma"/>
        <family val="2"/>
      </rPr>
      <t>(intermediate)</t>
    </r>
  </si>
  <si>
    <r>
      <t xml:space="preserve">Trail boot </t>
    </r>
    <r>
      <rPr>
        <sz val="7"/>
        <rFont val="Tahoma"/>
        <family val="2"/>
      </rPr>
      <t>(intermediate)</t>
    </r>
  </si>
  <si>
    <r>
      <t xml:space="preserve">Canoe paddle </t>
    </r>
    <r>
      <rPr>
        <sz val="7"/>
        <rFont val="Tahoma"/>
        <family val="2"/>
      </rPr>
      <t>(beginner)</t>
    </r>
  </si>
  <si>
    <r>
      <t xml:space="preserve">Pre-camp payments are due </t>
    </r>
    <r>
      <rPr>
        <i/>
        <sz val="9"/>
        <rFont val="Tahoma"/>
        <family val="2"/>
      </rPr>
      <t>two weeks before you arrive at camp</t>
    </r>
    <r>
      <rPr>
        <sz val="9"/>
        <rFont val="Tahoma"/>
        <family val="2"/>
      </rPr>
      <t>. This form should not be considered an order form for photographs and extra meals, but a form used to pay for items ahead of time. Please attach a SEPARATE CHECK for the items above. Checks should be made out to Pennsylvania Dutch Council.</t>
    </r>
  </si>
  <si>
    <t>Horsemanship merit badge‡</t>
  </si>
  <si>
    <t>‡ Anybody planning to get on a horse needs to have a Hideaway Hills Liability Form filled out and sent to camp.</t>
  </si>
  <si>
    <t>Horseback trail ride‡</t>
  </si>
  <si>
    <t>‡ Anybody planning to get on a horse needs to have a Hideaway Hills Liability Form filled out and sent to camp. Upon arrival at camp, see the Trading Post staff to schedule your trail ride.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</si>
</sst>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_);[Red]&quot;($&quot;#,##0.00\)"/>
  </numFmts>
  <fonts count="25" x14ac:knownFonts="1">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Tahoma"/>
      <family val="2"/>
    </font>
    <font>
      <b/>
      <sz val="9"/>
      <name val="Tahoma"/>
      <family val="2"/>
    </font>
    <font>
      <sz val="7"/>
      <name val="Tahoma"/>
      <family val="2"/>
    </font>
    <font>
      <i/>
      <sz val="9"/>
      <name val="Tahoma"/>
      <family val="2"/>
    </font>
    <font>
      <sz val="7"/>
      <color indexed="8"/>
      <name val="Tahoma"/>
      <family val="2"/>
    </font>
    <font>
      <sz val="9"/>
      <color indexed="9"/>
      <name val="Tahoma"/>
      <family val="2"/>
    </font>
    <font>
      <sz val="10"/>
      <name val="Arial"/>
      <family val="2"/>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8"/>
      </bottom>
      <diagonal/>
    </border>
    <border>
      <left/>
      <right/>
      <top/>
      <bottom style="thin">
        <color indexed="8"/>
      </bottom>
      <diagonal/>
    </border>
    <border>
      <left/>
      <right/>
      <top style="thin">
        <color indexed="8"/>
      </top>
      <bottom/>
      <diagonal/>
    </border>
    <border>
      <left/>
      <right/>
      <top/>
      <bottom style="double">
        <color indexed="8"/>
      </bottom>
      <diagonal/>
    </border>
    <border>
      <left style="thin">
        <color indexed="8"/>
      </left>
      <right style="thin">
        <color indexed="8"/>
      </right>
      <top style="thin">
        <color indexed="8"/>
      </top>
      <bottom style="thin">
        <color indexed="8"/>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4" fillId="23" borderId="7"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cellStyleXfs>
  <cellXfs count="46">
    <xf numFmtId="0" fontId="0" fillId="0" borderId="0" xfId="0"/>
    <xf numFmtId="0" fontId="19" fillId="0" borderId="0" xfId="0" applyFont="1" applyProtection="1">
      <protection locked="0"/>
    </xf>
    <xf numFmtId="164" fontId="19" fillId="0" borderId="0" xfId="0" applyNumberFormat="1" applyFont="1" applyAlignment="1" applyProtection="1">
      <protection locked="0"/>
    </xf>
    <xf numFmtId="1" fontId="19" fillId="0" borderId="0" xfId="0" applyNumberFormat="1" applyFont="1" applyAlignment="1" applyProtection="1">
      <alignment horizontal="left" vertical="center"/>
      <protection locked="0"/>
    </xf>
    <xf numFmtId="164" fontId="18" fillId="0" borderId="0" xfId="0" applyNumberFormat="1" applyFont="1" applyAlignment="1" applyProtection="1">
      <protection locked="0"/>
    </xf>
    <xf numFmtId="0" fontId="18" fillId="0" borderId="0" xfId="0" applyFont="1" applyProtection="1">
      <protection locked="0"/>
    </xf>
    <xf numFmtId="1" fontId="18" fillId="0" borderId="0" xfId="0" applyNumberFormat="1" applyFont="1" applyAlignment="1" applyProtection="1">
      <alignment horizontal="center" vertical="center"/>
      <protection locked="0"/>
    </xf>
    <xf numFmtId="0" fontId="19" fillId="0" borderId="10" xfId="0" applyFont="1" applyBorder="1" applyAlignment="1" applyProtection="1">
      <alignment horizontal="center"/>
      <protection locked="0"/>
    </xf>
    <xf numFmtId="0" fontId="19" fillId="0" borderId="0" xfId="0" applyFont="1" applyBorder="1" applyAlignment="1" applyProtection="1">
      <alignment horizontal="center"/>
      <protection locked="0"/>
    </xf>
    <xf numFmtId="1" fontId="19" fillId="0" borderId="10" xfId="0" applyNumberFormat="1" applyFont="1" applyBorder="1" applyAlignment="1" applyProtection="1">
      <alignment horizontal="center" vertical="center"/>
      <protection locked="0"/>
    </xf>
    <xf numFmtId="0" fontId="19" fillId="0" borderId="0" xfId="0" applyFont="1" applyAlignment="1" applyProtection="1">
      <alignment horizontal="center"/>
      <protection locked="0"/>
    </xf>
    <xf numFmtId="0" fontId="18" fillId="0" borderId="0" xfId="0" applyFont="1" applyAlignment="1" applyProtection="1">
      <alignment horizontal="left" vertical="center" indent="1"/>
      <protection locked="0"/>
    </xf>
    <xf numFmtId="1" fontId="18" fillId="0" borderId="11" xfId="0" applyNumberFormat="1" applyFont="1" applyBorder="1" applyAlignment="1" applyProtection="1">
      <alignment horizontal="center" vertical="center"/>
      <protection locked="0"/>
    </xf>
    <xf numFmtId="164" fontId="18" fillId="0" borderId="0" xfId="0" applyNumberFormat="1" applyFont="1" applyBorder="1" applyProtection="1">
      <protection locked="0"/>
    </xf>
    <xf numFmtId="1" fontId="18" fillId="0" borderId="12" xfId="0" applyNumberFormat="1" applyFont="1" applyBorder="1" applyAlignment="1" applyProtection="1">
      <alignment horizontal="center" vertical="center"/>
      <protection locked="0"/>
    </xf>
    <xf numFmtId="164" fontId="18" fillId="0" borderId="0" xfId="0" applyNumberFormat="1" applyFont="1" applyBorder="1" applyAlignment="1" applyProtection="1">
      <alignment vertical="center"/>
      <protection locked="0"/>
    </xf>
    <xf numFmtId="1" fontId="18" fillId="0" borderId="0" xfId="0" applyNumberFormat="1" applyFont="1" applyBorder="1" applyAlignment="1" applyProtection="1">
      <alignment horizontal="center" vertical="center"/>
      <protection locked="0"/>
    </xf>
    <xf numFmtId="164" fontId="18" fillId="0" borderId="0" xfId="0" applyNumberFormat="1" applyFont="1" applyProtection="1">
      <protection locked="0"/>
    </xf>
    <xf numFmtId="1" fontId="18" fillId="0" borderId="11" xfId="0" applyNumberFormat="1" applyFont="1" applyBorder="1" applyAlignment="1" applyProtection="1">
      <alignment horizontal="center"/>
      <protection locked="0"/>
    </xf>
    <xf numFmtId="165" fontId="18" fillId="0" borderId="0" xfId="0" applyNumberFormat="1" applyFont="1" applyBorder="1" applyProtection="1">
      <protection locked="0"/>
    </xf>
    <xf numFmtId="0" fontId="20" fillId="0" borderId="0" xfId="0" applyFont="1" applyBorder="1" applyAlignment="1" applyProtection="1">
      <alignment horizontal="left" vertical="center" wrapText="1"/>
      <protection locked="0"/>
    </xf>
    <xf numFmtId="165" fontId="18" fillId="0" borderId="0" xfId="0" applyNumberFormat="1" applyFont="1" applyProtection="1">
      <protection locked="0"/>
    </xf>
    <xf numFmtId="0" fontId="0" fillId="0" borderId="0" xfId="0" applyProtection="1">
      <protection locked="0"/>
    </xf>
    <xf numFmtId="0" fontId="0" fillId="0" borderId="0" xfId="0" applyAlignment="1" applyProtection="1">
      <alignment vertical="center"/>
      <protection locked="0"/>
    </xf>
    <xf numFmtId="0" fontId="18" fillId="0" borderId="0" xfId="0" applyFont="1" applyAlignment="1" applyProtection="1">
      <alignment horizontal="left"/>
      <protection locked="0"/>
    </xf>
    <xf numFmtId="0" fontId="18" fillId="0" borderId="0" xfId="0" applyFont="1" applyBorder="1" applyProtection="1">
      <protection locked="0"/>
    </xf>
    <xf numFmtId="0" fontId="18" fillId="0" borderId="0" xfId="0" applyFont="1" applyAlignment="1" applyProtection="1">
      <alignment horizontal="center"/>
      <protection locked="0"/>
    </xf>
    <xf numFmtId="0" fontId="19" fillId="0" borderId="0" xfId="0" applyFont="1" applyProtection="1"/>
    <xf numFmtId="0" fontId="18" fillId="0" borderId="0" xfId="0" applyFont="1" applyAlignment="1" applyProtection="1">
      <alignment horizontal="left" vertical="center" indent="1"/>
    </xf>
    <xf numFmtId="0" fontId="18" fillId="0" borderId="0" xfId="0" applyFont="1" applyProtection="1"/>
    <xf numFmtId="164" fontId="18" fillId="0" borderId="0" xfId="0" applyNumberFormat="1" applyFont="1" applyAlignment="1" applyProtection="1">
      <alignment vertical="center"/>
    </xf>
    <xf numFmtId="164" fontId="18" fillId="0" borderId="0" xfId="0" applyNumberFormat="1" applyFont="1" applyAlignment="1" applyProtection="1"/>
    <xf numFmtId="164" fontId="18" fillId="0" borderId="11" xfId="0" applyNumberFormat="1" applyFont="1" applyBorder="1" applyAlignment="1" applyProtection="1">
      <alignment vertical="center"/>
    </xf>
    <xf numFmtId="164" fontId="18" fillId="0" borderId="0" xfId="0" applyNumberFormat="1" applyFont="1" applyProtection="1"/>
    <xf numFmtId="164" fontId="18" fillId="0" borderId="11" xfId="0" applyNumberFormat="1" applyFont="1" applyBorder="1" applyAlignment="1" applyProtection="1"/>
    <xf numFmtId="165" fontId="18" fillId="0" borderId="0" xfId="0" applyNumberFormat="1" applyFont="1" applyBorder="1" applyProtection="1"/>
    <xf numFmtId="165" fontId="18" fillId="0" borderId="0" xfId="0" applyNumberFormat="1" applyFont="1" applyProtection="1"/>
    <xf numFmtId="0" fontId="19" fillId="0" borderId="0" xfId="0" applyFont="1" applyAlignment="1" applyProtection="1">
      <alignment horizontal="left"/>
    </xf>
    <xf numFmtId="164" fontId="18" fillId="0" borderId="0" xfId="0" applyNumberFormat="1" applyFont="1" applyBorder="1" applyAlignment="1" applyProtection="1">
      <alignment vertical="center"/>
    </xf>
    <xf numFmtId="165" fontId="18" fillId="0" borderId="0" xfId="0" applyNumberFormat="1" applyFont="1" applyBorder="1" applyAlignment="1" applyProtection="1">
      <alignment vertical="center"/>
    </xf>
    <xf numFmtId="0" fontId="18" fillId="0" borderId="0" xfId="0" applyFont="1" applyAlignment="1" applyProtection="1">
      <alignment vertical="center"/>
    </xf>
    <xf numFmtId="1" fontId="18" fillId="0" borderId="0" xfId="0" applyNumberFormat="1" applyFont="1" applyBorder="1" applyAlignment="1" applyProtection="1">
      <alignment horizontal="center" vertical="center"/>
    </xf>
    <xf numFmtId="164" fontId="23" fillId="0" borderId="0" xfId="0" applyNumberFormat="1" applyFont="1" applyBorder="1" applyProtection="1"/>
    <xf numFmtId="164" fontId="19" fillId="0" borderId="13" xfId="0" applyNumberFormat="1" applyFont="1" applyBorder="1" applyProtection="1"/>
    <xf numFmtId="0" fontId="20" fillId="0" borderId="0" xfId="0" applyFont="1" applyBorder="1" applyAlignment="1" applyProtection="1">
      <alignment horizontal="left" vertical="center" wrapText="1"/>
      <protection locked="0"/>
    </xf>
    <xf numFmtId="0" fontId="18" fillId="20" borderId="14" xfId="0" applyFont="1" applyFill="1" applyBorder="1" applyAlignment="1" applyProtection="1">
      <alignment horizontal="center" vertical="center" wrapText="1"/>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9"/>
  <sheetViews>
    <sheetView tabSelected="1" zoomScaleSheetLayoutView="100" workbookViewId="0">
      <selection activeCell="H7" sqref="H7"/>
    </sheetView>
  </sheetViews>
  <sheetFormatPr defaultRowHeight="11.25" x14ac:dyDescent="0.15"/>
  <cols>
    <col min="1" max="1" width="25.7109375" style="5" customWidth="1"/>
    <col min="2" max="2" width="8.42578125" style="5" customWidth="1"/>
    <col min="3" max="3" width="6.5703125" style="4" customWidth="1"/>
    <col min="4" max="4" width="9.28515625" style="5" customWidth="1"/>
    <col min="5" max="5" width="8.5703125" style="5" customWidth="1"/>
    <col min="6" max="6" width="7.42578125" style="5" customWidth="1"/>
    <col min="7" max="7" width="25.7109375" style="5" customWidth="1"/>
    <col min="8" max="8" width="8.42578125" style="6" customWidth="1"/>
    <col min="9" max="9" width="6.5703125" style="4" customWidth="1"/>
    <col min="10" max="10" width="9.28515625" style="5" customWidth="1"/>
    <col min="11" max="11" width="7.42578125" style="5" customWidth="1"/>
    <col min="12" max="16384" width="9.140625" style="5"/>
  </cols>
  <sheetData>
    <row r="1" spans="1:10" x14ac:dyDescent="0.15">
      <c r="A1" s="1" t="s">
        <v>0</v>
      </c>
      <c r="B1" s="1"/>
      <c r="C1" s="2"/>
      <c r="D1" s="1" t="s">
        <v>1</v>
      </c>
      <c r="E1" s="1"/>
      <c r="F1" s="1"/>
      <c r="G1" s="1"/>
      <c r="H1" s="3" t="s">
        <v>2</v>
      </c>
    </row>
    <row r="2" spans="1:10" x14ac:dyDescent="0.15">
      <c r="A2" s="1" t="s">
        <v>3</v>
      </c>
      <c r="B2" s="1"/>
      <c r="C2" s="2"/>
      <c r="D2" s="1" t="s">
        <v>4</v>
      </c>
      <c r="E2" s="1"/>
      <c r="F2" s="1"/>
      <c r="G2" s="1"/>
      <c r="H2" s="3" t="s">
        <v>5</v>
      </c>
    </row>
    <row r="3" spans="1:10" x14ac:dyDescent="0.15">
      <c r="B3" s="1"/>
      <c r="C3" s="2"/>
      <c r="D3" s="1" t="s">
        <v>6</v>
      </c>
      <c r="E3" s="1"/>
      <c r="F3" s="1"/>
      <c r="G3" s="1"/>
    </row>
    <row r="5" spans="1:10" x14ac:dyDescent="0.15">
      <c r="B5" s="7" t="s">
        <v>7</v>
      </c>
      <c r="C5" s="7" t="s">
        <v>8</v>
      </c>
      <c r="D5" s="7" t="s">
        <v>9</v>
      </c>
      <c r="E5" s="8"/>
      <c r="H5" s="9" t="s">
        <v>7</v>
      </c>
      <c r="I5" s="7" t="s">
        <v>8</v>
      </c>
      <c r="J5" s="7" t="s">
        <v>9</v>
      </c>
    </row>
    <row r="6" spans="1:10" x14ac:dyDescent="0.15">
      <c r="A6" s="27" t="s">
        <v>10</v>
      </c>
      <c r="D6" s="10"/>
      <c r="E6" s="10"/>
      <c r="G6" s="37" t="s">
        <v>11</v>
      </c>
      <c r="J6" s="10"/>
    </row>
    <row r="7" spans="1:10" x14ac:dyDescent="0.15">
      <c r="A7" s="28" t="s">
        <v>12</v>
      </c>
      <c r="B7" s="12"/>
      <c r="C7" s="30">
        <v>4</v>
      </c>
      <c r="D7" s="32" t="str">
        <f t="shared" ref="D7:D12" si="0">IF(ISBLANK(B7)," ",B7*C7)</f>
        <v xml:space="preserve"> </v>
      </c>
      <c r="E7" s="13"/>
      <c r="G7" s="28" t="s">
        <v>13</v>
      </c>
      <c r="H7" s="12"/>
      <c r="I7" s="30">
        <v>11</v>
      </c>
      <c r="J7" s="32" t="str">
        <f>IF(ISBLANK(H7)," ",H7*I7)</f>
        <v xml:space="preserve"> </v>
      </c>
    </row>
    <row r="8" spans="1:10" x14ac:dyDescent="0.15">
      <c r="A8" s="28" t="s">
        <v>14</v>
      </c>
      <c r="B8" s="12"/>
      <c r="C8" s="30">
        <v>13</v>
      </c>
      <c r="D8" s="32" t="str">
        <f t="shared" si="0"/>
        <v xml:space="preserve"> </v>
      </c>
      <c r="E8" s="13"/>
      <c r="G8" s="29"/>
      <c r="H8" s="14"/>
      <c r="I8" s="30"/>
      <c r="J8" s="38"/>
    </row>
    <row r="9" spans="1:10" x14ac:dyDescent="0.15">
      <c r="A9" s="28" t="s">
        <v>15</v>
      </c>
      <c r="B9" s="12"/>
      <c r="C9" s="30">
        <v>7</v>
      </c>
      <c r="D9" s="32" t="str">
        <f t="shared" si="0"/>
        <v xml:space="preserve"> </v>
      </c>
      <c r="E9" s="13"/>
      <c r="G9" s="27" t="s">
        <v>16</v>
      </c>
      <c r="H9" s="16"/>
      <c r="I9" s="30"/>
      <c r="J9" s="38"/>
    </row>
    <row r="10" spans="1:10" x14ac:dyDescent="0.15">
      <c r="A10" s="28" t="s">
        <v>17</v>
      </c>
      <c r="B10" s="12"/>
      <c r="C10" s="30">
        <v>2.5</v>
      </c>
      <c r="D10" s="32" t="str">
        <f t="shared" si="0"/>
        <v xml:space="preserve"> </v>
      </c>
      <c r="E10" s="13"/>
      <c r="G10" s="28" t="s">
        <v>18</v>
      </c>
      <c r="H10" s="12"/>
      <c r="I10" s="30">
        <v>3</v>
      </c>
      <c r="J10" s="32" t="str">
        <f>IF(ISBLANK(H10)," ",H10*I10)</f>
        <v xml:space="preserve"> </v>
      </c>
    </row>
    <row r="11" spans="1:10" x14ac:dyDescent="0.15">
      <c r="A11" s="28" t="s">
        <v>19</v>
      </c>
      <c r="B11" s="12"/>
      <c r="C11" s="30">
        <v>6</v>
      </c>
      <c r="D11" s="32" t="str">
        <f t="shared" si="0"/>
        <v xml:space="preserve"> </v>
      </c>
      <c r="E11" s="13"/>
      <c r="G11" s="29"/>
      <c r="H11" s="14"/>
      <c r="I11" s="30"/>
      <c r="J11" s="38"/>
    </row>
    <row r="12" spans="1:10" x14ac:dyDescent="0.15">
      <c r="A12" s="28" t="s">
        <v>20</v>
      </c>
      <c r="B12" s="12"/>
      <c r="C12" s="30">
        <v>7</v>
      </c>
      <c r="D12" s="32" t="str">
        <f t="shared" si="0"/>
        <v xml:space="preserve"> </v>
      </c>
      <c r="E12" s="13"/>
      <c r="G12" s="27" t="s">
        <v>21</v>
      </c>
      <c r="H12" s="16"/>
      <c r="I12" s="30"/>
      <c r="J12" s="38"/>
    </row>
    <row r="13" spans="1:10" x14ac:dyDescent="0.15">
      <c r="A13" s="29"/>
      <c r="B13" s="14"/>
      <c r="C13" s="31"/>
      <c r="D13" s="33"/>
      <c r="E13" s="17"/>
      <c r="G13" s="28" t="s">
        <v>22</v>
      </c>
      <c r="H13" s="12"/>
      <c r="I13" s="30">
        <v>4</v>
      </c>
      <c r="J13" s="32" t="str">
        <f>IF(ISBLANK(H13)," ",H13*I13)</f>
        <v xml:space="preserve"> </v>
      </c>
    </row>
    <row r="14" spans="1:10" x14ac:dyDescent="0.15">
      <c r="A14" s="27" t="s">
        <v>23</v>
      </c>
      <c r="B14" s="16"/>
      <c r="C14" s="31"/>
      <c r="D14" s="29"/>
      <c r="G14" s="29"/>
      <c r="H14" s="14"/>
      <c r="I14" s="30"/>
      <c r="J14" s="39"/>
    </row>
    <row r="15" spans="1:10" x14ac:dyDescent="0.15">
      <c r="A15" s="28" t="s">
        <v>24</v>
      </c>
      <c r="B15" s="18"/>
      <c r="C15" s="31">
        <v>10</v>
      </c>
      <c r="D15" s="34" t="str">
        <f>IF(ISBLANK(B15)," ",B15*C15)</f>
        <v xml:space="preserve"> </v>
      </c>
      <c r="E15" s="13"/>
      <c r="G15" s="27" t="s">
        <v>25</v>
      </c>
      <c r="H15" s="16"/>
      <c r="I15" s="30"/>
      <c r="J15" s="38"/>
    </row>
    <row r="16" spans="1:10" x14ac:dyDescent="0.15">
      <c r="A16" s="28" t="s">
        <v>26</v>
      </c>
      <c r="B16" s="18"/>
      <c r="C16" s="31">
        <v>6</v>
      </c>
      <c r="D16" s="34" t="str">
        <f>IF(ISBLANK(B16)," ",B16*C16)</f>
        <v xml:space="preserve"> </v>
      </c>
      <c r="E16" s="13"/>
      <c r="G16" s="28" t="s">
        <v>27</v>
      </c>
      <c r="H16" s="12"/>
      <c r="I16" s="30">
        <v>11.5</v>
      </c>
      <c r="J16" s="32" t="str">
        <f>IF(ISBLANK(H16)," ",H16*I16)</f>
        <v xml:space="preserve"> </v>
      </c>
    </row>
    <row r="17" spans="1:11" x14ac:dyDescent="0.15">
      <c r="A17" s="28" t="s">
        <v>28</v>
      </c>
      <c r="B17" s="18"/>
      <c r="C17" s="31">
        <v>6</v>
      </c>
      <c r="D17" s="34" t="str">
        <f>IF(ISBLANK(B17)," ",B17*C17)</f>
        <v xml:space="preserve"> </v>
      </c>
      <c r="E17" s="13"/>
      <c r="G17" s="29"/>
      <c r="H17" s="14"/>
      <c r="I17" s="30"/>
      <c r="J17" s="38"/>
    </row>
    <row r="18" spans="1:11" x14ac:dyDescent="0.15">
      <c r="A18" s="29"/>
      <c r="B18" s="14"/>
      <c r="C18" s="31"/>
      <c r="D18" s="35"/>
      <c r="E18" s="13"/>
      <c r="G18" s="27" t="s">
        <v>29</v>
      </c>
      <c r="H18" s="16"/>
      <c r="I18" s="30"/>
      <c r="J18" s="38"/>
    </row>
    <row r="19" spans="1:11" x14ac:dyDescent="0.15">
      <c r="A19" s="27" t="s">
        <v>30</v>
      </c>
      <c r="B19" s="16"/>
      <c r="C19" s="31"/>
      <c r="D19" s="35"/>
      <c r="E19" s="13"/>
      <c r="G19" s="28" t="s">
        <v>64</v>
      </c>
      <c r="H19" s="12"/>
      <c r="I19" s="30">
        <v>65</v>
      </c>
      <c r="J19" s="32" t="str">
        <f>IF(ISBLANK(H19)," ",H19*I19)</f>
        <v xml:space="preserve"> </v>
      </c>
    </row>
    <row r="20" spans="1:11" x14ac:dyDescent="0.15">
      <c r="A20" s="28" t="s">
        <v>31</v>
      </c>
      <c r="B20" s="12"/>
      <c r="C20" s="30">
        <v>3</v>
      </c>
      <c r="D20" s="32" t="str">
        <f>IF(ISBLANK(B20)," ",B20*C20)</f>
        <v xml:space="preserve"> </v>
      </c>
      <c r="E20" s="19"/>
      <c r="G20" s="29"/>
      <c r="H20" s="14"/>
      <c r="I20" s="30"/>
      <c r="J20" s="40"/>
    </row>
    <row r="21" spans="1:11" x14ac:dyDescent="0.15">
      <c r="A21" s="28" t="s">
        <v>32</v>
      </c>
      <c r="B21" s="12"/>
      <c r="C21" s="30">
        <v>3</v>
      </c>
      <c r="D21" s="32" t="str">
        <f>IF(ISBLANK(B21)," ",B21*C21)</f>
        <v xml:space="preserve"> </v>
      </c>
      <c r="E21" s="19"/>
      <c r="F21" s="13"/>
      <c r="G21" s="27" t="s">
        <v>36</v>
      </c>
      <c r="H21" s="16"/>
      <c r="I21" s="30"/>
      <c r="J21" s="39"/>
    </row>
    <row r="22" spans="1:11" x14ac:dyDescent="0.15">
      <c r="A22" s="29"/>
      <c r="B22" s="14"/>
      <c r="C22" s="31"/>
      <c r="D22" s="35"/>
      <c r="E22" s="13"/>
      <c r="G22" s="28" t="s">
        <v>38</v>
      </c>
      <c r="H22" s="12"/>
      <c r="I22" s="30">
        <v>13</v>
      </c>
      <c r="J22" s="32" t="str">
        <f>IF(ISBLANK(H22)," ",H22*I22)</f>
        <v xml:space="preserve"> </v>
      </c>
    </row>
    <row r="23" spans="1:11" x14ac:dyDescent="0.15">
      <c r="A23" s="27" t="s">
        <v>33</v>
      </c>
      <c r="B23" s="16"/>
      <c r="C23" s="31"/>
      <c r="D23" s="35"/>
      <c r="E23" s="13"/>
      <c r="G23" s="28" t="s">
        <v>40</v>
      </c>
      <c r="H23" s="12"/>
      <c r="I23" s="30">
        <v>11</v>
      </c>
      <c r="J23" s="32" t="str">
        <f>IF(ISBLANK(H23)," ",H23*I23)</f>
        <v xml:space="preserve"> </v>
      </c>
    </row>
    <row r="24" spans="1:11" x14ac:dyDescent="0.15">
      <c r="A24" s="28" t="s">
        <v>34</v>
      </c>
      <c r="B24" s="12"/>
      <c r="C24" s="30">
        <v>2</v>
      </c>
      <c r="D24" s="32" t="str">
        <f>IF(ISBLANK(B24)," ",B24*C24)</f>
        <v xml:space="preserve"> </v>
      </c>
      <c r="E24" s="19"/>
      <c r="G24" s="29"/>
      <c r="I24" s="31"/>
      <c r="J24" s="29"/>
    </row>
    <row r="25" spans="1:11" x14ac:dyDescent="0.15">
      <c r="A25" s="29"/>
      <c r="B25" s="14"/>
      <c r="C25" s="31"/>
      <c r="D25" s="35"/>
      <c r="E25" s="19"/>
      <c r="G25" s="27" t="s">
        <v>43</v>
      </c>
      <c r="H25" s="16"/>
      <c r="I25" s="30"/>
      <c r="J25" s="39"/>
    </row>
    <row r="26" spans="1:11" x14ac:dyDescent="0.15">
      <c r="A26" s="27" t="s">
        <v>35</v>
      </c>
      <c r="B26" s="16"/>
      <c r="C26" s="31"/>
      <c r="D26" s="29"/>
      <c r="E26" s="13"/>
      <c r="G26" s="28" t="s">
        <v>45</v>
      </c>
      <c r="H26" s="12"/>
      <c r="I26" s="30">
        <v>8</v>
      </c>
      <c r="J26" s="32" t="str">
        <f>IF(ISBLANK(H26)," ",H26*I26)</f>
        <v xml:space="preserve"> </v>
      </c>
    </row>
    <row r="27" spans="1:11" x14ac:dyDescent="0.15">
      <c r="A27" s="28" t="s">
        <v>37</v>
      </c>
      <c r="B27" s="12"/>
      <c r="C27" s="30">
        <v>5</v>
      </c>
      <c r="D27" s="32" t="str">
        <f t="shared" ref="D27:D34" si="1">IF(ISBLANK(B27)," ",B27*C27)</f>
        <v xml:space="preserve"> </v>
      </c>
      <c r="E27" s="19"/>
      <c r="G27" s="28" t="s">
        <v>47</v>
      </c>
      <c r="H27" s="12"/>
      <c r="I27" s="30">
        <v>8</v>
      </c>
      <c r="J27" s="32" t="str">
        <f>IF(ISBLANK(H27)," ",H27*I27)</f>
        <v xml:space="preserve"> </v>
      </c>
    </row>
    <row r="28" spans="1:11" x14ac:dyDescent="0.15">
      <c r="A28" s="28" t="s">
        <v>39</v>
      </c>
      <c r="B28" s="12"/>
      <c r="C28" s="30">
        <v>5</v>
      </c>
      <c r="D28" s="32" t="str">
        <f t="shared" si="1"/>
        <v xml:space="preserve"> </v>
      </c>
      <c r="G28" s="28" t="s">
        <v>66</v>
      </c>
      <c r="H28" s="12"/>
      <c r="I28" s="30">
        <v>25</v>
      </c>
      <c r="J28" s="32" t="str">
        <f>IF(ISBLANK(H28)," ",H28*I28)</f>
        <v xml:space="preserve"> </v>
      </c>
    </row>
    <row r="29" spans="1:11" x14ac:dyDescent="0.15">
      <c r="A29" s="28" t="s">
        <v>41</v>
      </c>
      <c r="B29" s="12"/>
      <c r="C29" s="30">
        <v>5</v>
      </c>
      <c r="D29" s="32" t="str">
        <f t="shared" si="1"/>
        <v xml:space="preserve"> </v>
      </c>
      <c r="E29" s="13"/>
      <c r="G29" s="11"/>
      <c r="H29" s="16"/>
      <c r="I29" s="15"/>
      <c r="J29" s="15"/>
    </row>
    <row r="30" spans="1:11" x14ac:dyDescent="0.15">
      <c r="A30" s="28" t="s">
        <v>42</v>
      </c>
      <c r="B30" s="12"/>
      <c r="C30" s="30">
        <v>5</v>
      </c>
      <c r="D30" s="32" t="str">
        <f t="shared" si="1"/>
        <v xml:space="preserve"> </v>
      </c>
      <c r="E30" s="13"/>
    </row>
    <row r="31" spans="1:11" x14ac:dyDescent="0.15">
      <c r="A31" s="28" t="s">
        <v>44</v>
      </c>
      <c r="B31" s="12"/>
      <c r="C31" s="30">
        <v>14</v>
      </c>
      <c r="D31" s="32" t="str">
        <f t="shared" si="1"/>
        <v xml:space="preserve"> </v>
      </c>
      <c r="E31" s="13"/>
    </row>
    <row r="32" spans="1:11" x14ac:dyDescent="0.15">
      <c r="A32" s="28" t="s">
        <v>46</v>
      </c>
      <c r="B32" s="12"/>
      <c r="C32" s="30">
        <v>14</v>
      </c>
      <c r="D32" s="32" t="str">
        <f t="shared" si="1"/>
        <v xml:space="preserve"> </v>
      </c>
      <c r="E32" s="13"/>
      <c r="G32" s="44" t="s">
        <v>67</v>
      </c>
      <c r="H32" s="44"/>
      <c r="I32" s="44"/>
      <c r="J32" s="44"/>
      <c r="K32" s="44"/>
    </row>
    <row r="33" spans="1:11" ht="11.25" customHeight="1" x14ac:dyDescent="0.15">
      <c r="A33" s="28" t="s">
        <v>48</v>
      </c>
      <c r="B33" s="12"/>
      <c r="C33" s="30">
        <v>14</v>
      </c>
      <c r="D33" s="32" t="str">
        <f t="shared" si="1"/>
        <v xml:space="preserve"> </v>
      </c>
      <c r="E33" s="13"/>
      <c r="G33" s="44" t="s">
        <v>65</v>
      </c>
      <c r="H33" s="44"/>
      <c r="I33" s="44"/>
      <c r="J33" s="44"/>
      <c r="K33" s="44"/>
    </row>
    <row r="34" spans="1:11" x14ac:dyDescent="0.15">
      <c r="A34" s="28" t="s">
        <v>49</v>
      </c>
      <c r="B34" s="12"/>
      <c r="C34" s="30">
        <v>14</v>
      </c>
      <c r="D34" s="32" t="str">
        <f t="shared" si="1"/>
        <v xml:space="preserve"> </v>
      </c>
      <c r="E34" s="13"/>
      <c r="G34" s="44" t="s">
        <v>50</v>
      </c>
      <c r="H34" s="44"/>
      <c r="I34" s="44"/>
      <c r="J34" s="44"/>
      <c r="K34" s="44"/>
    </row>
    <row r="35" spans="1:11" ht="12.95" customHeight="1" x14ac:dyDescent="0.15">
      <c r="A35" s="29"/>
      <c r="B35" s="16"/>
      <c r="C35" s="31"/>
      <c r="D35" s="36"/>
      <c r="E35" s="13"/>
      <c r="G35" s="44"/>
      <c r="H35" s="44"/>
      <c r="I35" s="44"/>
      <c r="J35" s="44"/>
      <c r="K35" s="44"/>
    </row>
    <row r="36" spans="1:11" x14ac:dyDescent="0.15">
      <c r="A36" s="27" t="s">
        <v>51</v>
      </c>
      <c r="B36" s="16"/>
      <c r="C36" s="31"/>
      <c r="D36" s="36"/>
      <c r="E36" s="19"/>
      <c r="G36" s="44" t="s">
        <v>53</v>
      </c>
      <c r="H36" s="44"/>
      <c r="I36" s="44"/>
      <c r="J36" s="44"/>
      <c r="K36" s="44"/>
    </row>
    <row r="37" spans="1:11" ht="12.95" customHeight="1" x14ac:dyDescent="0.15">
      <c r="A37" s="28" t="s">
        <v>52</v>
      </c>
      <c r="B37" s="12"/>
      <c r="C37" s="30">
        <v>1</v>
      </c>
      <c r="D37" s="32" t="str">
        <f t="shared" ref="D37:D45" si="2">IF(ISBLANK(B37)," ",B37*C37)</f>
        <v xml:space="preserve"> </v>
      </c>
      <c r="E37" s="21"/>
      <c r="G37" s="20"/>
      <c r="H37" s="20"/>
      <c r="I37" s="20"/>
      <c r="J37" s="20"/>
      <c r="K37" s="20"/>
    </row>
    <row r="38" spans="1:11" x14ac:dyDescent="0.15">
      <c r="A38" s="28" t="s">
        <v>54</v>
      </c>
      <c r="B38" s="12"/>
      <c r="C38" s="30">
        <v>2.5</v>
      </c>
      <c r="D38" s="32" t="str">
        <f t="shared" si="2"/>
        <v xml:space="preserve"> </v>
      </c>
      <c r="E38" s="21"/>
      <c r="G38" s="29"/>
      <c r="H38" s="41"/>
      <c r="I38" s="31"/>
      <c r="J38" s="42">
        <f>SUM(D7:D46)+SUM(J7:J29)</f>
        <v>0</v>
      </c>
    </row>
    <row r="39" spans="1:11" x14ac:dyDescent="0.15">
      <c r="A39" s="28" t="s">
        <v>55</v>
      </c>
      <c r="B39" s="12"/>
      <c r="C39" s="30">
        <v>2.5</v>
      </c>
      <c r="D39" s="32" t="str">
        <f t="shared" si="2"/>
        <v xml:space="preserve"> </v>
      </c>
      <c r="E39" s="13"/>
      <c r="G39" s="27" t="s">
        <v>57</v>
      </c>
      <c r="H39" s="41"/>
      <c r="I39" s="31"/>
      <c r="J39" s="43" t="str">
        <f>IF(J38,J38,"$ ")</f>
        <v xml:space="preserve">$ </v>
      </c>
    </row>
    <row r="40" spans="1:11" ht="12.95" customHeight="1" x14ac:dyDescent="0.15">
      <c r="A40" s="28" t="s">
        <v>56</v>
      </c>
      <c r="B40" s="12"/>
      <c r="C40" s="30">
        <v>2.5</v>
      </c>
      <c r="D40" s="32" t="str">
        <f t="shared" si="2"/>
        <v xml:space="preserve"> </v>
      </c>
      <c r="E40" s="13"/>
      <c r="H40" s="16"/>
      <c r="J40" s="19"/>
    </row>
    <row r="41" spans="1:11" x14ac:dyDescent="0.15">
      <c r="A41" s="28" t="s">
        <v>58</v>
      </c>
      <c r="B41" s="12"/>
      <c r="C41" s="30">
        <v>2.5</v>
      </c>
      <c r="D41" s="32" t="str">
        <f t="shared" si="2"/>
        <v xml:space="preserve"> </v>
      </c>
      <c r="E41" s="13"/>
      <c r="F41" s="45" t="s">
        <v>63</v>
      </c>
      <c r="G41" s="45"/>
      <c r="H41" s="45"/>
      <c r="I41" s="45"/>
      <c r="J41" s="45"/>
      <c r="K41" s="45"/>
    </row>
    <row r="42" spans="1:11" ht="12.95" customHeight="1" x14ac:dyDescent="0.15">
      <c r="A42" s="28" t="s">
        <v>59</v>
      </c>
      <c r="B42" s="12"/>
      <c r="C42" s="30">
        <v>2.5</v>
      </c>
      <c r="D42" s="32" t="str">
        <f t="shared" si="2"/>
        <v xml:space="preserve"> </v>
      </c>
      <c r="E42" s="13"/>
      <c r="F42" s="45"/>
      <c r="G42" s="45"/>
      <c r="H42" s="45"/>
      <c r="I42" s="45"/>
      <c r="J42" s="45"/>
      <c r="K42" s="45"/>
    </row>
    <row r="43" spans="1:11" ht="12.75" customHeight="1" x14ac:dyDescent="0.15">
      <c r="A43" s="28" t="s">
        <v>60</v>
      </c>
      <c r="B43" s="12"/>
      <c r="C43" s="30">
        <v>2.5</v>
      </c>
      <c r="D43" s="32" t="str">
        <f t="shared" si="2"/>
        <v xml:space="preserve"> </v>
      </c>
      <c r="E43" s="13"/>
      <c r="F43" s="45"/>
      <c r="G43" s="45"/>
      <c r="H43" s="45"/>
      <c r="I43" s="45"/>
      <c r="J43" s="45"/>
      <c r="K43" s="45"/>
    </row>
    <row r="44" spans="1:11" ht="11.25" customHeight="1" x14ac:dyDescent="0.15">
      <c r="A44" s="28" t="s">
        <v>61</v>
      </c>
      <c r="B44" s="12"/>
      <c r="C44" s="30">
        <v>2.5</v>
      </c>
      <c r="D44" s="32" t="str">
        <f t="shared" si="2"/>
        <v xml:space="preserve"> </v>
      </c>
      <c r="E44" s="13"/>
      <c r="F44" s="45"/>
      <c r="G44" s="45"/>
      <c r="H44" s="45"/>
      <c r="I44" s="45"/>
      <c r="J44" s="45"/>
      <c r="K44" s="45"/>
    </row>
    <row r="45" spans="1:11" ht="12.75" customHeight="1" x14ac:dyDescent="0.15">
      <c r="A45" s="28" t="s">
        <v>62</v>
      </c>
      <c r="B45" s="12"/>
      <c r="C45" s="30">
        <v>2.5</v>
      </c>
      <c r="D45" s="32" t="str">
        <f t="shared" si="2"/>
        <v xml:space="preserve"> </v>
      </c>
      <c r="E45" s="13"/>
    </row>
    <row r="46" spans="1:11" ht="12.75" customHeight="1" x14ac:dyDescent="0.2">
      <c r="A46" s="22"/>
      <c r="B46" s="23"/>
      <c r="C46" s="23"/>
      <c r="D46" s="23"/>
      <c r="E46" s="13"/>
    </row>
    <row r="47" spans="1:11" x14ac:dyDescent="0.15">
      <c r="A47" s="24"/>
      <c r="B47" s="25"/>
      <c r="D47" s="19"/>
      <c r="E47" s="13"/>
    </row>
    <row r="48" spans="1:11" ht="12.75" customHeight="1" x14ac:dyDescent="0.15">
      <c r="E48" s="13"/>
    </row>
    <row r="49" spans="5:5" x14ac:dyDescent="0.15">
      <c r="E49" s="19"/>
    </row>
    <row r="66" spans="6:7" x14ac:dyDescent="0.15">
      <c r="F66" s="19"/>
    </row>
    <row r="67" spans="6:7" x14ac:dyDescent="0.15">
      <c r="F67" s="19"/>
    </row>
    <row r="68" spans="6:7" x14ac:dyDescent="0.15">
      <c r="F68" s="19"/>
    </row>
    <row r="69" spans="6:7" x14ac:dyDescent="0.15">
      <c r="F69" s="19"/>
    </row>
    <row r="70" spans="6:7" x14ac:dyDescent="0.15">
      <c r="F70" s="19"/>
    </row>
    <row r="71" spans="6:7" x14ac:dyDescent="0.15">
      <c r="F71" s="19"/>
    </row>
    <row r="72" spans="6:7" x14ac:dyDescent="0.15">
      <c r="F72" s="19"/>
    </row>
    <row r="73" spans="6:7" x14ac:dyDescent="0.15">
      <c r="F73" s="19"/>
    </row>
    <row r="74" spans="6:7" x14ac:dyDescent="0.15">
      <c r="F74" s="19"/>
    </row>
    <row r="75" spans="6:7" x14ac:dyDescent="0.15">
      <c r="F75" s="19"/>
    </row>
    <row r="76" spans="6:7" x14ac:dyDescent="0.15">
      <c r="F76" s="19"/>
      <c r="G76" s="26"/>
    </row>
    <row r="77" spans="6:7" x14ac:dyDescent="0.15">
      <c r="F77" s="19"/>
      <c r="G77" s="26"/>
    </row>
    <row r="78" spans="6:7" x14ac:dyDescent="0.15">
      <c r="F78" s="19"/>
      <c r="G78" s="26"/>
    </row>
    <row r="79" spans="6:7" x14ac:dyDescent="0.15">
      <c r="F79" s="19"/>
    </row>
  </sheetData>
  <sheetProtection password="B58B" sheet="1" objects="1" scenarios="1" selectLockedCells="1"/>
  <mergeCells count="4">
    <mergeCell ref="G34:K35"/>
    <mergeCell ref="G36:K36"/>
    <mergeCell ref="F41:K44"/>
    <mergeCell ref="G32:K33"/>
  </mergeCells>
  <phoneticPr fontId="0" type="noConversion"/>
  <pageMargins left="1" right="0.5" top="0.5" bottom="0.5" header="0.51180555555555551" footer="0.51180555555555551"/>
  <pageSetup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Stewart</dc:creator>
  <cp:lastModifiedBy>Ryan Stewart</cp:lastModifiedBy>
  <dcterms:created xsi:type="dcterms:W3CDTF">2013-01-14T19:25:40Z</dcterms:created>
  <dcterms:modified xsi:type="dcterms:W3CDTF">2013-01-15T13:10:55Z</dcterms:modified>
</cp:coreProperties>
</file>